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rive\Documentos\02.- Mis cursos\01 Ejecutados como facilitador\05 Presentaciones y material general\Office\Ejercicios\Excel\"/>
    </mc:Choice>
  </mc:AlternateContent>
  <xr:revisionPtr revIDLastSave="0" documentId="13_ncr:1_{7E25E69A-68DC-4F3F-91C0-3243BA255854}" xr6:coauthVersionLast="47" xr6:coauthVersionMax="47" xr10:uidLastSave="{00000000-0000-0000-0000-000000000000}"/>
  <bookViews>
    <workbookView xWindow="-23148" yWindow="-1860" windowWidth="23256" windowHeight="12576" xr2:uid="{00000000-000D-0000-FFFF-FFFF00000000}"/>
  </bookViews>
  <sheets>
    <sheet name="Trabaj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/>
  <c r="I3" i="1"/>
  <c r="G4" i="1"/>
  <c r="I4" i="1" s="1"/>
  <c r="H4" i="1"/>
  <c r="G5" i="1"/>
  <c r="H5" i="1"/>
  <c r="I5" i="1"/>
  <c r="G6" i="1"/>
  <c r="I6" i="1" s="1"/>
  <c r="H6" i="1"/>
  <c r="G7" i="1"/>
  <c r="H7" i="1"/>
  <c r="I7" i="1" s="1"/>
  <c r="G8" i="1"/>
  <c r="H8" i="1"/>
  <c r="G9" i="1"/>
  <c r="H9" i="1"/>
  <c r="I9" i="1"/>
  <c r="G10" i="1"/>
  <c r="H10" i="1"/>
  <c r="G11" i="1"/>
  <c r="I11" i="1" s="1"/>
  <c r="H11" i="1"/>
  <c r="G12" i="1"/>
  <c r="I12" i="1" s="1"/>
  <c r="H12" i="1"/>
  <c r="G13" i="1"/>
  <c r="I13" i="1" s="1"/>
  <c r="H13" i="1"/>
  <c r="G14" i="1"/>
  <c r="H14" i="1"/>
  <c r="G15" i="1"/>
  <c r="H15" i="1"/>
  <c r="I15" i="1"/>
  <c r="G16" i="1"/>
  <c r="H16" i="1"/>
  <c r="G17" i="1"/>
  <c r="H17" i="1"/>
  <c r="I17" i="1"/>
  <c r="G18" i="1"/>
  <c r="I18" i="1" s="1"/>
  <c r="H18" i="1"/>
  <c r="G19" i="1"/>
  <c r="H19" i="1"/>
  <c r="I19" i="1" s="1"/>
  <c r="G20" i="1"/>
  <c r="H20" i="1"/>
  <c r="G21" i="1"/>
  <c r="H21" i="1"/>
  <c r="I21" i="1"/>
  <c r="G22" i="1"/>
  <c r="H22" i="1"/>
  <c r="G23" i="1"/>
  <c r="I23" i="1" s="1"/>
  <c r="H23" i="1"/>
  <c r="G24" i="1"/>
  <c r="I24" i="1" s="1"/>
  <c r="H24" i="1"/>
  <c r="G25" i="1"/>
  <c r="I25" i="1" s="1"/>
  <c r="H25" i="1"/>
  <c r="G26" i="1"/>
  <c r="H26" i="1"/>
  <c r="H2" i="1"/>
  <c r="G2" i="1"/>
  <c r="I2" i="1" s="1"/>
  <c r="I26" i="1" l="1"/>
  <c r="I14" i="1"/>
  <c r="I20" i="1"/>
  <c r="I16" i="1"/>
  <c r="I8" i="1"/>
  <c r="I22" i="1"/>
  <c r="I10" i="1"/>
</calcChain>
</file>

<file path=xl/sharedStrings.xml><?xml version="1.0" encoding="utf-8"?>
<sst xmlns="http://schemas.openxmlformats.org/spreadsheetml/2006/main" count="188" uniqueCount="130">
  <si>
    <t>Apellidos</t>
  </si>
  <si>
    <t>Área</t>
  </si>
  <si>
    <t>Jaime Francisco</t>
  </si>
  <si>
    <t>Guanajuato</t>
  </si>
  <si>
    <t>Chávez Heredia</t>
  </si>
  <si>
    <t>Andrea</t>
  </si>
  <si>
    <t>Cortés Lagunes</t>
  </si>
  <si>
    <t>Ruth Silvana</t>
  </si>
  <si>
    <t>de jesús Ramos</t>
  </si>
  <si>
    <t>Ariana</t>
  </si>
  <si>
    <t>Delgado Barrón</t>
  </si>
  <si>
    <t>Luis Felipe</t>
  </si>
  <si>
    <t>Espejo Ramos</t>
  </si>
  <si>
    <t>Hansel Andres</t>
  </si>
  <si>
    <t>Flores Aguilar</t>
  </si>
  <si>
    <t>Aniyensy Sarai</t>
  </si>
  <si>
    <t>Flores Silva</t>
  </si>
  <si>
    <t>Karla Paulette</t>
  </si>
  <si>
    <t>García Arreguín</t>
  </si>
  <si>
    <t>Montserrat Carolina</t>
  </si>
  <si>
    <t>García Orozco</t>
  </si>
  <si>
    <t>Lisset Vianey</t>
  </si>
  <si>
    <t>Gómez Vargas</t>
  </si>
  <si>
    <t>José Ignacio</t>
  </si>
  <si>
    <t>GONZÁLEZ DÍAZ</t>
  </si>
  <si>
    <t>ROCIO</t>
  </si>
  <si>
    <t>González Trejo</t>
  </si>
  <si>
    <t>Cipriano Ariel</t>
  </si>
  <si>
    <t>Guerrero Padrés</t>
  </si>
  <si>
    <t>Miguel Alejandro</t>
  </si>
  <si>
    <t>GUILLEN MARIN</t>
  </si>
  <si>
    <t>KARINA</t>
  </si>
  <si>
    <t>Hernández González</t>
  </si>
  <si>
    <t>Danna Verónica</t>
  </si>
  <si>
    <t>Hernández Palacios</t>
  </si>
  <si>
    <t>Jaime Daniel</t>
  </si>
  <si>
    <t>Hernández Prado</t>
  </si>
  <si>
    <t>Miguel Ángel</t>
  </si>
  <si>
    <t>Herrera Arias</t>
  </si>
  <si>
    <t>Luis Fernando</t>
  </si>
  <si>
    <t>Lara Agapito</t>
  </si>
  <si>
    <t>Samanta</t>
  </si>
  <si>
    <t>Lunar Pérez</t>
  </si>
  <si>
    <t>Julia Andrea</t>
  </si>
  <si>
    <t>Maximov Cortés</t>
  </si>
  <si>
    <t>María</t>
  </si>
  <si>
    <t>Meré Hidalgo</t>
  </si>
  <si>
    <t>Pablo</t>
  </si>
  <si>
    <t>Morales Gonzalez</t>
  </si>
  <si>
    <t>Diana Laura</t>
  </si>
  <si>
    <t>Moreno Chávez</t>
  </si>
  <si>
    <t>Yaír Jofrá</t>
  </si>
  <si>
    <t>Nombre</t>
  </si>
  <si>
    <t>Ventas</t>
  </si>
  <si>
    <t>Impresión</t>
  </si>
  <si>
    <t>Diseño</t>
  </si>
  <si>
    <t>Montaje</t>
  </si>
  <si>
    <t>Administración</t>
  </si>
  <si>
    <t>Finanzas</t>
  </si>
  <si>
    <t>Anticipos</t>
  </si>
  <si>
    <t>Valparaiso</t>
  </si>
  <si>
    <t>Viña del Mar</t>
  </si>
  <si>
    <t>Quilpue</t>
  </si>
  <si>
    <t>Belloto</t>
  </si>
  <si>
    <t>San Antonio</t>
  </si>
  <si>
    <t>Santiago</t>
  </si>
  <si>
    <t>Modalidad</t>
  </si>
  <si>
    <t>Presencial</t>
  </si>
  <si>
    <t>Teletrabajo</t>
  </si>
  <si>
    <t>La Serena</t>
  </si>
  <si>
    <t>Pucón</t>
  </si>
  <si>
    <t>Concepción</t>
  </si>
  <si>
    <t>Ciudad</t>
  </si>
  <si>
    <t>Dirección</t>
  </si>
  <si>
    <t>Telefono</t>
  </si>
  <si>
    <t>Los Olmos 234</t>
  </si>
  <si>
    <t>Los Litres 90</t>
  </si>
  <si>
    <t>El Sauce 2045, departamento 22</t>
  </si>
  <si>
    <t>Las Rosas S/N, parcela 2</t>
  </si>
  <si>
    <t>Los Peumos 5690</t>
  </si>
  <si>
    <t>Camino Los Pinos, Villa Las Lilas, casa 23</t>
  </si>
  <si>
    <t>Las Gardenias 22, Villa Las Amapolas</t>
  </si>
  <si>
    <t>Arces 2290, Cerro Los Pinos</t>
  </si>
  <si>
    <t>Villa Girasoles, casa 3</t>
  </si>
  <si>
    <t>Las Rosas 2245</t>
  </si>
  <si>
    <t>Las Amapollas 298</t>
  </si>
  <si>
    <t>Los Claveles 7450</t>
  </si>
  <si>
    <t>Villa Rosales, casa 28</t>
  </si>
  <si>
    <t>Los Bellotos 9089</t>
  </si>
  <si>
    <t>Las Lilas 2345</t>
  </si>
  <si>
    <t>Las Acacias 22</t>
  </si>
  <si>
    <t>Las Mimosas 2390</t>
  </si>
  <si>
    <t>Los Eucaliptus 290</t>
  </si>
  <si>
    <t>Avenida Los Ficus 2234</t>
  </si>
  <si>
    <t>Los Olivos 2582</t>
  </si>
  <si>
    <t>Los Laureles 2244</t>
  </si>
  <si>
    <t>Las Huigueras 759</t>
  </si>
  <si>
    <t>Las Magnolias 8659</t>
  </si>
  <si>
    <t>Los Alamos 223</t>
  </si>
  <si>
    <t>Los Abedules 2240</t>
  </si>
  <si>
    <t>Código</t>
  </si>
  <si>
    <t>T001</t>
  </si>
  <si>
    <t>T009</t>
  </si>
  <si>
    <t>T002</t>
  </si>
  <si>
    <t>T003</t>
  </si>
  <si>
    <t>T004</t>
  </si>
  <si>
    <t>T005</t>
  </si>
  <si>
    <t>T006</t>
  </si>
  <si>
    <t>T007</t>
  </si>
  <si>
    <t>T008</t>
  </si>
  <si>
    <t>T010</t>
  </si>
  <si>
    <t>T011</t>
  </si>
  <si>
    <t>T012</t>
  </si>
  <si>
    <t>T013</t>
  </si>
  <si>
    <t>T014</t>
  </si>
  <si>
    <t>T015</t>
  </si>
  <si>
    <t>T016</t>
  </si>
  <si>
    <t>T017</t>
  </si>
  <si>
    <t>T018</t>
  </si>
  <si>
    <t>T019</t>
  </si>
  <si>
    <t>T020</t>
  </si>
  <si>
    <t>T021</t>
  </si>
  <si>
    <t>T022</t>
  </si>
  <si>
    <t>T023</t>
  </si>
  <si>
    <t>T024</t>
  </si>
  <si>
    <t>T025</t>
  </si>
  <si>
    <t>Sueldo liquido</t>
  </si>
  <si>
    <t>Sueldo bruto</t>
  </si>
  <si>
    <t>AFP (10%)</t>
  </si>
  <si>
    <t>Fonasa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</si>
</sst>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3" zoomScale="110" zoomScaleNormal="110" workbookViewId="0">
      <selection activeCell="C3" sqref="C3"/>
    </sheetView>
  </sheetViews>
  <sheetFormatPr baseColWidth="10" defaultRowHeight="15" x14ac:dyDescent="0.25"/>
  <cols>
    <col min="2" max="2" width="22.28515625" customWidth="1"/>
    <col min="3" max="3" width="20.7109375" customWidth="1"/>
    <col min="4" max="4" width="22.140625" customWidth="1"/>
    <col min="5" max="5" width="18" customWidth="1"/>
    <col min="6" max="10" width="22.28515625" customWidth="1"/>
    <col min="11" max="11" width="19.42578125" customWidth="1"/>
    <col min="12" max="12" width="39.5703125" customWidth="1"/>
    <col min="13" max="13" width="16.28515625" customWidth="1"/>
  </cols>
  <sheetData>
    <row r="1" spans="1:13" s="3" customFormat="1" x14ac:dyDescent="0.25">
      <c r="A1" s="2" t="s">
        <v>100</v>
      </c>
      <c r="B1" s="2" t="s">
        <v>0</v>
      </c>
      <c r="C1" s="2" t="s">
        <v>52</v>
      </c>
      <c r="D1" s="2" t="s">
        <v>1</v>
      </c>
      <c r="E1" s="2" t="s">
        <v>127</v>
      </c>
      <c r="F1" s="2" t="s">
        <v>59</v>
      </c>
      <c r="G1" s="2" t="s">
        <v>128</v>
      </c>
      <c r="H1" s="2" t="s">
        <v>129</v>
      </c>
      <c r="I1" s="2" t="s">
        <v>126</v>
      </c>
      <c r="J1" s="2" t="s">
        <v>66</v>
      </c>
      <c r="K1" s="2" t="s">
        <v>72</v>
      </c>
      <c r="L1" s="2" t="s">
        <v>73</v>
      </c>
      <c r="M1" s="2" t="s">
        <v>74</v>
      </c>
    </row>
    <row r="2" spans="1:13" x14ac:dyDescent="0.25">
      <c r="A2" s="1" t="s">
        <v>101</v>
      </c>
      <c r="B2" s="1" t="s">
        <v>3</v>
      </c>
      <c r="C2" t="s">
        <v>2</v>
      </c>
      <c r="D2" s="1" t="s">
        <v>57</v>
      </c>
      <c r="E2" s="1">
        <v>1200000</v>
      </c>
      <c r="F2" s="1">
        <v>300000</v>
      </c>
      <c r="G2" s="1">
        <f>10%*E2</f>
        <v>120000</v>
      </c>
      <c r="H2" s="1">
        <f>7%*E2</f>
        <v>84000.000000000015</v>
      </c>
      <c r="I2" s="1">
        <f>E2-G2-H2-F2</f>
        <v>696000</v>
      </c>
      <c r="J2" s="1" t="s">
        <v>67</v>
      </c>
      <c r="K2" s="1" t="s">
        <v>60</v>
      </c>
      <c r="L2" s="1" t="s">
        <v>75</v>
      </c>
      <c r="M2" s="1">
        <v>974941006</v>
      </c>
    </row>
    <row r="3" spans="1:13" x14ac:dyDescent="0.25">
      <c r="A3" s="1" t="s">
        <v>103</v>
      </c>
      <c r="B3" s="1" t="s">
        <v>4</v>
      </c>
      <c r="C3" s="1" t="s">
        <v>5</v>
      </c>
      <c r="D3" s="1" t="s">
        <v>53</v>
      </c>
      <c r="E3" s="1">
        <v>600000</v>
      </c>
      <c r="F3" s="1">
        <v>100000</v>
      </c>
      <c r="G3" s="1">
        <f t="shared" ref="G3:G26" si="0">10%*E3</f>
        <v>60000</v>
      </c>
      <c r="H3" s="1">
        <f t="shared" ref="H3:H26" si="1">7%*E3</f>
        <v>42000.000000000007</v>
      </c>
      <c r="I3" s="1">
        <f t="shared" ref="I3:I26" si="2">E3-G3-H3-F3</f>
        <v>398000</v>
      </c>
      <c r="J3" s="1" t="s">
        <v>68</v>
      </c>
      <c r="K3" s="1" t="s">
        <v>69</v>
      </c>
      <c r="L3" s="1" t="s">
        <v>76</v>
      </c>
      <c r="M3" s="1">
        <v>925791180</v>
      </c>
    </row>
    <row r="4" spans="1:13" x14ac:dyDescent="0.25">
      <c r="A4" s="1" t="s">
        <v>104</v>
      </c>
      <c r="B4" s="1" t="s">
        <v>6</v>
      </c>
      <c r="C4" s="1" t="s">
        <v>7</v>
      </c>
      <c r="D4" s="1" t="s">
        <v>54</v>
      </c>
      <c r="E4" s="1">
        <v>700000</v>
      </c>
      <c r="F4" s="1">
        <v>100000</v>
      </c>
      <c r="G4" s="1">
        <f t="shared" si="0"/>
        <v>70000</v>
      </c>
      <c r="H4" s="1">
        <f t="shared" si="1"/>
        <v>49000.000000000007</v>
      </c>
      <c r="I4" s="1">
        <f t="shared" si="2"/>
        <v>481000</v>
      </c>
      <c r="J4" s="1" t="s">
        <v>67</v>
      </c>
      <c r="K4" s="1" t="s">
        <v>61</v>
      </c>
      <c r="L4" s="1" t="s">
        <v>77</v>
      </c>
      <c r="M4" s="1">
        <v>937014171</v>
      </c>
    </row>
    <row r="5" spans="1:13" x14ac:dyDescent="0.25">
      <c r="A5" s="1" t="s">
        <v>105</v>
      </c>
      <c r="B5" s="1" t="s">
        <v>8</v>
      </c>
      <c r="C5" s="1" t="s">
        <v>9</v>
      </c>
      <c r="D5" s="1" t="s">
        <v>53</v>
      </c>
      <c r="E5" s="1">
        <v>600000</v>
      </c>
      <c r="F5" s="1">
        <v>100000</v>
      </c>
      <c r="G5" s="1">
        <f t="shared" si="0"/>
        <v>60000</v>
      </c>
      <c r="H5" s="1">
        <f t="shared" si="1"/>
        <v>42000.000000000007</v>
      </c>
      <c r="I5" s="1">
        <f t="shared" si="2"/>
        <v>398000</v>
      </c>
      <c r="J5" s="1" t="s">
        <v>67</v>
      </c>
      <c r="K5" s="1" t="s">
        <v>61</v>
      </c>
      <c r="L5" s="1" t="s">
        <v>78</v>
      </c>
      <c r="M5" s="1">
        <v>961400486</v>
      </c>
    </row>
    <row r="6" spans="1:13" x14ac:dyDescent="0.25">
      <c r="A6" s="1" t="s">
        <v>106</v>
      </c>
      <c r="B6" s="1" t="s">
        <v>10</v>
      </c>
      <c r="C6" s="1" t="s">
        <v>11</v>
      </c>
      <c r="D6" s="1" t="s">
        <v>54</v>
      </c>
      <c r="E6" s="1">
        <v>700000</v>
      </c>
      <c r="F6" s="1">
        <v>100000</v>
      </c>
      <c r="G6" s="1">
        <f t="shared" si="0"/>
        <v>70000</v>
      </c>
      <c r="H6" s="1">
        <f t="shared" si="1"/>
        <v>49000.000000000007</v>
      </c>
      <c r="I6" s="1">
        <f t="shared" si="2"/>
        <v>481000</v>
      </c>
      <c r="J6" s="1" t="s">
        <v>67</v>
      </c>
      <c r="K6" s="1" t="s">
        <v>62</v>
      </c>
      <c r="L6" s="1" t="s">
        <v>79</v>
      </c>
      <c r="M6" s="1">
        <v>976267512</v>
      </c>
    </row>
    <row r="7" spans="1:13" x14ac:dyDescent="0.25">
      <c r="A7" s="1" t="s">
        <v>107</v>
      </c>
      <c r="B7" s="1" t="s">
        <v>12</v>
      </c>
      <c r="C7" s="1" t="s">
        <v>13</v>
      </c>
      <c r="D7" s="1" t="s">
        <v>54</v>
      </c>
      <c r="E7" s="1">
        <v>700000</v>
      </c>
      <c r="F7" s="1">
        <v>0</v>
      </c>
      <c r="G7" s="1">
        <f t="shared" si="0"/>
        <v>70000</v>
      </c>
      <c r="H7" s="1">
        <f t="shared" si="1"/>
        <v>49000.000000000007</v>
      </c>
      <c r="I7" s="1">
        <f t="shared" si="2"/>
        <v>581000</v>
      </c>
      <c r="J7" s="1" t="s">
        <v>67</v>
      </c>
      <c r="K7" s="1" t="s">
        <v>63</v>
      </c>
      <c r="L7" s="1" t="s">
        <v>80</v>
      </c>
      <c r="M7" s="1">
        <v>951071985</v>
      </c>
    </row>
    <row r="8" spans="1:13" x14ac:dyDescent="0.25">
      <c r="A8" s="1" t="s">
        <v>108</v>
      </c>
      <c r="B8" s="1" t="s">
        <v>14</v>
      </c>
      <c r="C8" s="1" t="s">
        <v>15</v>
      </c>
      <c r="D8" s="1" t="s">
        <v>55</v>
      </c>
      <c r="E8" s="1">
        <v>700000</v>
      </c>
      <c r="F8" s="1">
        <v>0</v>
      </c>
      <c r="G8" s="1">
        <f t="shared" si="0"/>
        <v>70000</v>
      </c>
      <c r="H8" s="1">
        <f t="shared" si="1"/>
        <v>49000.000000000007</v>
      </c>
      <c r="I8" s="1">
        <f t="shared" si="2"/>
        <v>581000</v>
      </c>
      <c r="J8" s="1" t="s">
        <v>67</v>
      </c>
      <c r="K8" s="1" t="s">
        <v>62</v>
      </c>
      <c r="L8" s="1" t="s">
        <v>81</v>
      </c>
      <c r="M8" s="1">
        <v>944867759</v>
      </c>
    </row>
    <row r="9" spans="1:13" x14ac:dyDescent="0.25">
      <c r="A9" s="1" t="s">
        <v>109</v>
      </c>
      <c r="B9" s="1" t="s">
        <v>16</v>
      </c>
      <c r="C9" s="1" t="s">
        <v>17</v>
      </c>
      <c r="D9" s="1" t="s">
        <v>55</v>
      </c>
      <c r="E9" s="1">
        <v>900000</v>
      </c>
      <c r="F9" s="1">
        <v>150000</v>
      </c>
      <c r="G9" s="1">
        <f t="shared" si="0"/>
        <v>90000</v>
      </c>
      <c r="H9" s="1">
        <f t="shared" si="1"/>
        <v>63000.000000000007</v>
      </c>
      <c r="I9" s="1">
        <f t="shared" si="2"/>
        <v>597000</v>
      </c>
      <c r="J9" s="1" t="s">
        <v>67</v>
      </c>
      <c r="K9" s="1" t="s">
        <v>60</v>
      </c>
      <c r="L9" s="1" t="s">
        <v>82</v>
      </c>
      <c r="M9" s="1">
        <v>952608182</v>
      </c>
    </row>
    <row r="10" spans="1:13" x14ac:dyDescent="0.25">
      <c r="A10" s="1" t="s">
        <v>102</v>
      </c>
      <c r="B10" s="1" t="s">
        <v>18</v>
      </c>
      <c r="C10" s="1" t="s">
        <v>19</v>
      </c>
      <c r="D10" s="1" t="s">
        <v>53</v>
      </c>
      <c r="E10" s="1">
        <v>600000</v>
      </c>
      <c r="F10" s="1">
        <v>0</v>
      </c>
      <c r="G10" s="1">
        <f t="shared" si="0"/>
        <v>60000</v>
      </c>
      <c r="H10" s="1">
        <f t="shared" si="1"/>
        <v>42000.000000000007</v>
      </c>
      <c r="I10" s="1">
        <f t="shared" si="2"/>
        <v>498000</v>
      </c>
      <c r="J10" s="1" t="s">
        <v>67</v>
      </c>
      <c r="K10" s="1" t="s">
        <v>62</v>
      </c>
      <c r="L10" s="1" t="s">
        <v>83</v>
      </c>
      <c r="M10" s="1">
        <v>997770817</v>
      </c>
    </row>
    <row r="11" spans="1:13" x14ac:dyDescent="0.25">
      <c r="A11" s="1" t="s">
        <v>110</v>
      </c>
      <c r="B11" s="1" t="s">
        <v>20</v>
      </c>
      <c r="C11" s="1" t="s">
        <v>21</v>
      </c>
      <c r="D11" s="1" t="s">
        <v>53</v>
      </c>
      <c r="E11" s="1">
        <v>600000</v>
      </c>
      <c r="F11" s="1">
        <v>0</v>
      </c>
      <c r="G11" s="1">
        <f t="shared" si="0"/>
        <v>60000</v>
      </c>
      <c r="H11" s="1">
        <f t="shared" si="1"/>
        <v>42000.000000000007</v>
      </c>
      <c r="I11" s="1">
        <f t="shared" si="2"/>
        <v>498000</v>
      </c>
      <c r="J11" s="1" t="s">
        <v>68</v>
      </c>
      <c r="K11" s="1" t="s">
        <v>69</v>
      </c>
      <c r="L11" s="1" t="s">
        <v>84</v>
      </c>
      <c r="M11" s="1">
        <v>930250524</v>
      </c>
    </row>
    <row r="12" spans="1:13" x14ac:dyDescent="0.25">
      <c r="A12" s="1" t="s">
        <v>111</v>
      </c>
      <c r="B12" s="1" t="s">
        <v>22</v>
      </c>
      <c r="C12" s="1" t="s">
        <v>23</v>
      </c>
      <c r="D12" s="1" t="s">
        <v>54</v>
      </c>
      <c r="E12" s="1">
        <v>700000</v>
      </c>
      <c r="F12" s="1">
        <v>150000</v>
      </c>
      <c r="G12" s="1">
        <f t="shared" si="0"/>
        <v>70000</v>
      </c>
      <c r="H12" s="1">
        <f t="shared" si="1"/>
        <v>49000.000000000007</v>
      </c>
      <c r="I12" s="1">
        <f t="shared" si="2"/>
        <v>431000</v>
      </c>
      <c r="J12" s="1" t="s">
        <v>67</v>
      </c>
      <c r="K12" s="1" t="s">
        <v>64</v>
      </c>
      <c r="L12" s="1" t="s">
        <v>85</v>
      </c>
      <c r="M12" s="1">
        <v>988837924</v>
      </c>
    </row>
    <row r="13" spans="1:13" x14ac:dyDescent="0.25">
      <c r="A13" s="1" t="s">
        <v>112</v>
      </c>
      <c r="B13" s="1" t="s">
        <v>24</v>
      </c>
      <c r="C13" s="1" t="s">
        <v>25</v>
      </c>
      <c r="D13" s="1" t="s">
        <v>55</v>
      </c>
      <c r="E13" s="1">
        <v>1100000</v>
      </c>
      <c r="F13" s="1">
        <v>0</v>
      </c>
      <c r="G13" s="1">
        <f t="shared" si="0"/>
        <v>110000</v>
      </c>
      <c r="H13" s="1">
        <f t="shared" si="1"/>
        <v>77000.000000000015</v>
      </c>
      <c r="I13" s="1">
        <f t="shared" si="2"/>
        <v>913000</v>
      </c>
      <c r="J13" s="1" t="s">
        <v>67</v>
      </c>
      <c r="K13" s="1" t="s">
        <v>65</v>
      </c>
      <c r="L13" s="1" t="s">
        <v>86</v>
      </c>
      <c r="M13" s="1">
        <v>921179832</v>
      </c>
    </row>
    <row r="14" spans="1:13" x14ac:dyDescent="0.25">
      <c r="A14" s="1" t="s">
        <v>113</v>
      </c>
      <c r="B14" s="1" t="s">
        <v>26</v>
      </c>
      <c r="C14" s="1" t="s">
        <v>27</v>
      </c>
      <c r="D14" s="1" t="s">
        <v>56</v>
      </c>
      <c r="E14" s="1">
        <v>800000</v>
      </c>
      <c r="F14" s="1">
        <v>0</v>
      </c>
      <c r="G14" s="1">
        <f t="shared" si="0"/>
        <v>80000</v>
      </c>
      <c r="H14" s="1">
        <f t="shared" si="1"/>
        <v>56000.000000000007</v>
      </c>
      <c r="I14" s="1">
        <f t="shared" si="2"/>
        <v>664000</v>
      </c>
      <c r="J14" s="1" t="s">
        <v>68</v>
      </c>
      <c r="K14" s="1" t="s">
        <v>65</v>
      </c>
      <c r="L14" s="1" t="s">
        <v>87</v>
      </c>
      <c r="M14" s="1">
        <v>913090264</v>
      </c>
    </row>
    <row r="15" spans="1:13" x14ac:dyDescent="0.25">
      <c r="A15" s="1" t="s">
        <v>114</v>
      </c>
      <c r="B15" s="1" t="s">
        <v>28</v>
      </c>
      <c r="C15" s="1" t="s">
        <v>29</v>
      </c>
      <c r="D15" s="1" t="s">
        <v>56</v>
      </c>
      <c r="E15" s="1">
        <v>800000</v>
      </c>
      <c r="F15" s="1">
        <v>0</v>
      </c>
      <c r="G15" s="1">
        <f t="shared" si="0"/>
        <v>80000</v>
      </c>
      <c r="H15" s="1">
        <f t="shared" si="1"/>
        <v>56000.000000000007</v>
      </c>
      <c r="I15" s="1">
        <f t="shared" si="2"/>
        <v>664000</v>
      </c>
      <c r="J15" s="1" t="s">
        <v>68</v>
      </c>
      <c r="K15" s="1" t="s">
        <v>70</v>
      </c>
      <c r="L15" s="1" t="s">
        <v>88</v>
      </c>
      <c r="M15" s="1">
        <v>933050293</v>
      </c>
    </row>
    <row r="16" spans="1:13" x14ac:dyDescent="0.25">
      <c r="A16" s="1" t="s">
        <v>115</v>
      </c>
      <c r="B16" s="1" t="s">
        <v>30</v>
      </c>
      <c r="C16" s="1" t="s">
        <v>31</v>
      </c>
      <c r="D16" s="1" t="s">
        <v>57</v>
      </c>
      <c r="E16" s="1">
        <v>1200000</v>
      </c>
      <c r="F16" s="1">
        <v>300000</v>
      </c>
      <c r="G16" s="1">
        <f t="shared" si="0"/>
        <v>120000</v>
      </c>
      <c r="H16" s="1">
        <f t="shared" si="1"/>
        <v>84000.000000000015</v>
      </c>
      <c r="I16" s="1">
        <f t="shared" si="2"/>
        <v>696000</v>
      </c>
      <c r="J16" s="1" t="s">
        <v>67</v>
      </c>
      <c r="K16" s="1" t="s">
        <v>60</v>
      </c>
      <c r="L16" s="1" t="s">
        <v>89</v>
      </c>
      <c r="M16" s="1">
        <v>977543351</v>
      </c>
    </row>
    <row r="17" spans="1:13" x14ac:dyDescent="0.25">
      <c r="A17" s="1" t="s">
        <v>116</v>
      </c>
      <c r="B17" s="1" t="s">
        <v>32</v>
      </c>
      <c r="C17" s="1" t="s">
        <v>33</v>
      </c>
      <c r="D17" s="1" t="s">
        <v>58</v>
      </c>
      <c r="E17" s="1">
        <v>1000000</v>
      </c>
      <c r="F17" s="1">
        <v>0</v>
      </c>
      <c r="G17" s="1">
        <f t="shared" si="0"/>
        <v>100000</v>
      </c>
      <c r="H17" s="1">
        <f t="shared" si="1"/>
        <v>70000</v>
      </c>
      <c r="I17" s="1">
        <f t="shared" si="2"/>
        <v>830000</v>
      </c>
      <c r="J17" s="1" t="s">
        <v>67</v>
      </c>
      <c r="K17" s="1" t="s">
        <v>61</v>
      </c>
      <c r="L17" s="1" t="s">
        <v>90</v>
      </c>
      <c r="M17" s="1">
        <v>970603855</v>
      </c>
    </row>
    <row r="18" spans="1:13" x14ac:dyDescent="0.25">
      <c r="A18" s="1" t="s">
        <v>117</v>
      </c>
      <c r="B18" s="1" t="s">
        <v>34</v>
      </c>
      <c r="C18" s="1" t="s">
        <v>35</v>
      </c>
      <c r="D18" s="1" t="s">
        <v>57</v>
      </c>
      <c r="E18" s="1">
        <v>1000000</v>
      </c>
      <c r="F18" s="1">
        <v>0</v>
      </c>
      <c r="G18" s="1">
        <f t="shared" si="0"/>
        <v>100000</v>
      </c>
      <c r="H18" s="1">
        <f t="shared" si="1"/>
        <v>70000</v>
      </c>
      <c r="I18" s="1">
        <f t="shared" si="2"/>
        <v>830000</v>
      </c>
      <c r="J18" s="1" t="s">
        <v>67</v>
      </c>
      <c r="K18" s="1" t="s">
        <v>60</v>
      </c>
      <c r="L18" s="1" t="s">
        <v>91</v>
      </c>
      <c r="M18" s="1">
        <v>917596306</v>
      </c>
    </row>
    <row r="19" spans="1:13" x14ac:dyDescent="0.25">
      <c r="A19" s="1" t="s">
        <v>118</v>
      </c>
      <c r="B19" s="1" t="s">
        <v>36</v>
      </c>
      <c r="C19" s="1" t="s">
        <v>37</v>
      </c>
      <c r="D19" s="1" t="s">
        <v>56</v>
      </c>
      <c r="E19" s="1">
        <v>800000</v>
      </c>
      <c r="F19" s="1">
        <v>200000</v>
      </c>
      <c r="G19" s="1">
        <f t="shared" si="0"/>
        <v>80000</v>
      </c>
      <c r="H19" s="1">
        <f t="shared" si="1"/>
        <v>56000.000000000007</v>
      </c>
      <c r="I19" s="1">
        <f t="shared" si="2"/>
        <v>464000</v>
      </c>
      <c r="J19" s="1" t="s">
        <v>67</v>
      </c>
      <c r="K19" s="1" t="s">
        <v>63</v>
      </c>
      <c r="L19" s="1" t="s">
        <v>92</v>
      </c>
      <c r="M19" s="1">
        <v>984189124</v>
      </c>
    </row>
    <row r="20" spans="1:13" x14ac:dyDescent="0.25">
      <c r="A20" s="1" t="s">
        <v>119</v>
      </c>
      <c r="B20" s="1" t="s">
        <v>38</v>
      </c>
      <c r="C20" s="1" t="s">
        <v>39</v>
      </c>
      <c r="D20" s="1" t="s">
        <v>54</v>
      </c>
      <c r="E20" s="1">
        <v>700000</v>
      </c>
      <c r="F20" s="1">
        <v>0</v>
      </c>
      <c r="G20" s="1">
        <f t="shared" si="0"/>
        <v>70000</v>
      </c>
      <c r="H20" s="1">
        <f t="shared" si="1"/>
        <v>49000.000000000007</v>
      </c>
      <c r="I20" s="1">
        <f t="shared" si="2"/>
        <v>581000</v>
      </c>
      <c r="J20" s="1" t="s">
        <v>67</v>
      </c>
      <c r="K20" s="1" t="s">
        <v>62</v>
      </c>
      <c r="L20" s="1" t="s">
        <v>93</v>
      </c>
      <c r="M20" s="1">
        <v>947595883</v>
      </c>
    </row>
    <row r="21" spans="1:13" x14ac:dyDescent="0.25">
      <c r="A21" s="1" t="s">
        <v>120</v>
      </c>
      <c r="B21" s="1" t="s">
        <v>40</v>
      </c>
      <c r="C21" s="1" t="s">
        <v>41</v>
      </c>
      <c r="D21" s="1" t="s">
        <v>54</v>
      </c>
      <c r="E21" s="1">
        <v>900000</v>
      </c>
      <c r="F21" s="1">
        <v>0</v>
      </c>
      <c r="G21" s="1">
        <f t="shared" si="0"/>
        <v>90000</v>
      </c>
      <c r="H21" s="1">
        <f t="shared" si="1"/>
        <v>63000.000000000007</v>
      </c>
      <c r="I21" s="1">
        <f t="shared" si="2"/>
        <v>747000</v>
      </c>
      <c r="J21" s="1" t="s">
        <v>67</v>
      </c>
      <c r="K21" s="1" t="s">
        <v>63</v>
      </c>
      <c r="L21" s="1" t="s">
        <v>94</v>
      </c>
      <c r="M21" s="1">
        <v>944558128</v>
      </c>
    </row>
    <row r="22" spans="1:13" x14ac:dyDescent="0.25">
      <c r="A22" s="1" t="s">
        <v>121</v>
      </c>
      <c r="B22" s="1" t="s">
        <v>42</v>
      </c>
      <c r="C22" s="1" t="s">
        <v>43</v>
      </c>
      <c r="D22" s="1" t="s">
        <v>56</v>
      </c>
      <c r="E22" s="1">
        <v>800000</v>
      </c>
      <c r="F22" s="1">
        <v>0</v>
      </c>
      <c r="G22" s="1">
        <f t="shared" si="0"/>
        <v>80000</v>
      </c>
      <c r="H22" s="1">
        <f t="shared" si="1"/>
        <v>56000.000000000007</v>
      </c>
      <c r="I22" s="1">
        <f t="shared" si="2"/>
        <v>664000</v>
      </c>
      <c r="J22" s="1" t="s">
        <v>67</v>
      </c>
      <c r="K22" s="1" t="s">
        <v>61</v>
      </c>
      <c r="L22" s="1" t="s">
        <v>95</v>
      </c>
      <c r="M22" s="1">
        <v>934843027</v>
      </c>
    </row>
    <row r="23" spans="1:13" x14ac:dyDescent="0.25">
      <c r="A23" s="1" t="s">
        <v>122</v>
      </c>
      <c r="B23" s="1" t="s">
        <v>44</v>
      </c>
      <c r="C23" s="1" t="s">
        <v>45</v>
      </c>
      <c r="D23" s="1" t="s">
        <v>53</v>
      </c>
      <c r="E23" s="1">
        <v>800000</v>
      </c>
      <c r="F23" s="1">
        <v>0</v>
      </c>
      <c r="G23" s="1">
        <f t="shared" si="0"/>
        <v>80000</v>
      </c>
      <c r="H23" s="1">
        <f t="shared" si="1"/>
        <v>56000.000000000007</v>
      </c>
      <c r="I23" s="1">
        <f t="shared" si="2"/>
        <v>664000</v>
      </c>
      <c r="J23" s="1" t="s">
        <v>68</v>
      </c>
      <c r="K23" s="1" t="s">
        <v>65</v>
      </c>
      <c r="L23" s="1" t="s">
        <v>96</v>
      </c>
      <c r="M23" s="1">
        <v>987482782</v>
      </c>
    </row>
    <row r="24" spans="1:13" x14ac:dyDescent="0.25">
      <c r="A24" s="1" t="s">
        <v>123</v>
      </c>
      <c r="B24" s="1" t="s">
        <v>46</v>
      </c>
      <c r="C24" s="1" t="s">
        <v>47</v>
      </c>
      <c r="D24" s="1" t="s">
        <v>55</v>
      </c>
      <c r="E24" s="1">
        <v>1000000</v>
      </c>
      <c r="F24" s="1">
        <v>200000</v>
      </c>
      <c r="G24" s="1">
        <f t="shared" si="0"/>
        <v>100000</v>
      </c>
      <c r="H24" s="1">
        <f t="shared" si="1"/>
        <v>70000</v>
      </c>
      <c r="I24" s="1">
        <f t="shared" si="2"/>
        <v>630000</v>
      </c>
      <c r="J24" s="1" t="s">
        <v>67</v>
      </c>
      <c r="K24" s="1" t="s">
        <v>65</v>
      </c>
      <c r="L24" s="1" t="s">
        <v>97</v>
      </c>
      <c r="M24" s="1">
        <v>971838188</v>
      </c>
    </row>
    <row r="25" spans="1:13" x14ac:dyDescent="0.25">
      <c r="A25" s="1" t="s">
        <v>124</v>
      </c>
      <c r="B25" s="1" t="s">
        <v>48</v>
      </c>
      <c r="C25" s="1" t="s">
        <v>49</v>
      </c>
      <c r="D25" s="1" t="s">
        <v>54</v>
      </c>
      <c r="E25" s="1">
        <v>700000</v>
      </c>
      <c r="F25" s="1">
        <v>0</v>
      </c>
      <c r="G25" s="1">
        <f t="shared" si="0"/>
        <v>70000</v>
      </c>
      <c r="H25" s="1">
        <f t="shared" si="1"/>
        <v>49000.000000000007</v>
      </c>
      <c r="I25" s="1">
        <f t="shared" si="2"/>
        <v>581000</v>
      </c>
      <c r="J25" s="1" t="s">
        <v>67</v>
      </c>
      <c r="K25" s="1" t="s">
        <v>61</v>
      </c>
      <c r="L25" s="1" t="s">
        <v>98</v>
      </c>
      <c r="M25" s="1">
        <v>925430921</v>
      </c>
    </row>
    <row r="26" spans="1:13" x14ac:dyDescent="0.25">
      <c r="A26" s="1" t="s">
        <v>125</v>
      </c>
      <c r="B26" s="1" t="s">
        <v>50</v>
      </c>
      <c r="C26" s="1" t="s">
        <v>51</v>
      </c>
      <c r="D26" s="1" t="s">
        <v>53</v>
      </c>
      <c r="E26" s="1">
        <v>600000</v>
      </c>
      <c r="F26" s="1">
        <v>100000</v>
      </c>
      <c r="G26" s="1">
        <f t="shared" si="0"/>
        <v>60000</v>
      </c>
      <c r="H26" s="1">
        <f t="shared" si="1"/>
        <v>42000.000000000007</v>
      </c>
      <c r="I26" s="1">
        <f t="shared" si="2"/>
        <v>398000</v>
      </c>
      <c r="J26" s="1" t="s">
        <v>68</v>
      </c>
      <c r="K26" s="1" t="s">
        <v>71</v>
      </c>
      <c r="L26" s="1" t="s">
        <v>99</v>
      </c>
      <c r="M26" s="1">
        <v>951005402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Trabajadores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dcterms:created xsi:type="dcterms:W3CDTF">2021-06-28T04:08:11Z</dcterms:created>
  <dcterms:modified xsi:type="dcterms:W3CDTF">2025-05-08T20:03:18Z</dcterms:modified>
</cp:coreProperties>
</file>